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2B7EF2A1-81E6-423B-8751-76B96450B7E6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4240" windowHeight="130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<sst xmlns="http://schemas.openxmlformats.org/spreadsheetml/2006/main" count="32" uniqueCount="32">
  <si>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</si>
  <si>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</si>
  <si>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</si>
  <si>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</si>
  <si>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</si>
  <si>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</si>
  <si>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</si>
  <si>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</si>
  <si>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</si>
  <si>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</si>
  <si>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</si>
  <si>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</si>
  <si>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</si>
  <si>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</si>
  <si>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</si>
  <si>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</si>
  <si>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</si>
  <si>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</si>
  <si>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</si>
  <si>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</si>
  <si>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</si>
  <si>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</si>
  <si>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</si>
  <si>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</si>
  <si>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</si>
  <si>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</si>
  <si>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</si>
  <si>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</si>
  <si>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</si>
  <si>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</si>
  <si>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Colegio de Estudios Científicos y Tecnológicos del Estado de Chihuahua</t>
  </si>
  <si>
    <t>Del 01 de Enero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</si>
</sst>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zoomScaleNormal="100" workbookViewId="0">
      <selection activeCell="B32" sqref="B32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5.42578125" style="13" customWidth="1"/>
    <col min="4" max="4" width="18" style="13" customWidth="1"/>
    <col min="5" max="5" width="16.42578125" style="13" customWidth="1"/>
    <col min="6" max="6" width="16.28515625" style="13" customWidth="1"/>
    <col min="7" max="7" width="17.57031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417608523.44999999</v>
      </c>
      <c r="D8" s="7">
        <f>SUM(D10,D19)</f>
        <v>2743355267.79</v>
      </c>
      <c r="E8" s="7">
        <f>SUM(E10,E19)</f>
        <v>2792027721.1399999</v>
      </c>
      <c r="F8" s="7">
        <f>C8+D8-E8</f>
        <v>368936070.0999999</v>
      </c>
      <c r="G8" s="7">
        <f>F8-C8</f>
        <v>-48672453.350000083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127654485.30999999</v>
      </c>
      <c r="D10" s="7">
        <f>SUM(D11:D17)</f>
        <v>2734678548.1399999</v>
      </c>
      <c r="E10" s="7">
        <f>SUM(E11:E17)</f>
        <v>2779103275.48</v>
      </c>
      <c r="F10" s="7">
        <f t="shared" ref="F10:F17" si="0">C10+D10-E10</f>
        <v>83229757.96999979</v>
      </c>
      <c r="G10" s="7">
        <f t="shared" ref="G10:G17" si="1">F10-C10</f>
        <v>-44424727.340000197</v>
      </c>
    </row>
    <row r="11" spans="2:7" x14ac:dyDescent="0.2">
      <c r="B11" s="3" t="s">
        <v>6</v>
      </c>
      <c r="C11" s="8">
        <v>102590073.75</v>
      </c>
      <c r="D11" s="8">
        <v>1930646049.4300001</v>
      </c>
      <c r="E11" s="8">
        <v>1975086228.1300001</v>
      </c>
      <c r="F11" s="12">
        <f t="shared" si="0"/>
        <v>58149895.049999952</v>
      </c>
      <c r="G11" s="12">
        <f t="shared" si="1"/>
        <v>-44440178.700000048</v>
      </c>
    </row>
    <row r="12" spans="2:7" x14ac:dyDescent="0.2">
      <c r="B12" s="3" t="s">
        <v>7</v>
      </c>
      <c r="C12" s="8">
        <v>136686873.00999999</v>
      </c>
      <c r="D12" s="8">
        <v>700769045.61000001</v>
      </c>
      <c r="E12" s="8">
        <v>804017047.35000002</v>
      </c>
      <c r="F12" s="12">
        <f t="shared" si="0"/>
        <v>33438871.269999981</v>
      </c>
      <c r="G12" s="12">
        <f t="shared" si="1"/>
        <v>-103248001.74000001</v>
      </c>
    </row>
    <row r="13" spans="2:7" x14ac:dyDescent="0.2">
      <c r="B13" s="3" t="s">
        <v>8</v>
      </c>
      <c r="C13" s="8">
        <v>56536.480000000003</v>
      </c>
      <c r="D13" s="8">
        <v>0</v>
      </c>
      <c r="E13" s="8">
        <v>0</v>
      </c>
      <c r="F13" s="12">
        <f t="shared" si="0"/>
        <v>56536.480000000003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-112291595.02</v>
      </c>
      <c r="D16" s="8">
        <v>103259973.09999999</v>
      </c>
      <c r="E16" s="8">
        <v>0</v>
      </c>
      <c r="F16" s="12">
        <f t="shared" si="0"/>
        <v>-9031621.9200000018</v>
      </c>
      <c r="G16" s="12">
        <f t="shared" si="1"/>
        <v>103259973.09999999</v>
      </c>
    </row>
    <row r="17" spans="1:7" x14ac:dyDescent="0.2">
      <c r="B17" s="3" t="s">
        <v>12</v>
      </c>
      <c r="C17" s="8">
        <v>612597.09</v>
      </c>
      <c r="D17" s="8">
        <v>3480</v>
      </c>
      <c r="E17" s="8">
        <v>0</v>
      </c>
      <c r="F17" s="12">
        <f t="shared" si="0"/>
        <v>616077.09</v>
      </c>
      <c r="G17" s="12">
        <f t="shared" si="1"/>
        <v>3480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289954038.13999999</v>
      </c>
      <c r="D19" s="7">
        <f>SUM(D20:D28)</f>
        <v>8676719.6500000004</v>
      </c>
      <c r="E19" s="7">
        <f>SUM(E20:E28)</f>
        <v>12924445.66</v>
      </c>
      <c r="F19" s="7">
        <f t="shared" ref="F19:F28" si="2">C19+D19-E19</f>
        <v>285706312.12999994</v>
      </c>
      <c r="G19" s="7">
        <f t="shared" ref="G19:G28" si="3">F19-C19</f>
        <v>-4247726.0100000501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280837886.13</v>
      </c>
      <c r="D22" s="8">
        <v>1196999.1100000001</v>
      </c>
      <c r="E22" s="8">
        <v>0</v>
      </c>
      <c r="F22" s="12">
        <f t="shared" si="2"/>
        <v>282034885.24000001</v>
      </c>
      <c r="G22" s="12">
        <f t="shared" si="3"/>
        <v>1196999.1100000143</v>
      </c>
    </row>
    <row r="23" spans="1:7" x14ac:dyDescent="0.2">
      <c r="B23" s="3" t="s">
        <v>18</v>
      </c>
      <c r="C23" s="8">
        <v>137547702.18000001</v>
      </c>
      <c r="D23" s="8">
        <v>5037746.88</v>
      </c>
      <c r="E23" s="8">
        <v>5568117.1699999999</v>
      </c>
      <c r="F23" s="12">
        <f t="shared" si="2"/>
        <v>137017331.89000002</v>
      </c>
      <c r="G23" s="12">
        <f t="shared" si="3"/>
        <v>-530370.28999999166</v>
      </c>
    </row>
    <row r="24" spans="1:7" x14ac:dyDescent="0.2">
      <c r="B24" s="3" t="s">
        <v>19</v>
      </c>
      <c r="C24" s="8">
        <v>6168251.5499999998</v>
      </c>
      <c r="D24" s="8">
        <v>20679.259999999998</v>
      </c>
      <c r="E24" s="8">
        <v>0</v>
      </c>
      <c r="F24" s="12">
        <f t="shared" si="2"/>
        <v>6188930.8099999996</v>
      </c>
      <c r="G24" s="12">
        <f t="shared" si="3"/>
        <v>20679.259999999776</v>
      </c>
    </row>
    <row r="25" spans="1:7" ht="24" x14ac:dyDescent="0.2">
      <c r="B25" s="3" t="s">
        <v>20</v>
      </c>
      <c r="C25" s="8">
        <v>-134620783.11000001</v>
      </c>
      <c r="D25" s="8">
        <v>2413150.87</v>
      </c>
      <c r="E25" s="8">
        <v>7347576.4900000002</v>
      </c>
      <c r="F25" s="12">
        <f t="shared" si="2"/>
        <v>-139555208.73000002</v>
      </c>
      <c r="G25" s="12">
        <f t="shared" si="3"/>
        <v>-4934425.6200000048</v>
      </c>
    </row>
    <row r="26" spans="1:7" x14ac:dyDescent="0.2">
      <c r="B26" s="3" t="s">
        <v>21</v>
      </c>
      <c r="C26" s="8">
        <v>20981.39</v>
      </c>
      <c r="D26" s="8">
        <v>8143.53</v>
      </c>
      <c r="E26" s="8">
        <v>8752</v>
      </c>
      <c r="F26" s="12">
        <f t="shared" si="2"/>
        <v>20372.919999999998</v>
      </c>
      <c r="G26" s="12">
        <f t="shared" si="3"/>
        <v>-608.47000000000116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2025-01-28T18:30:03Z</cp:lastPrinted>
  <dcterms:created xsi:type="dcterms:W3CDTF">2019-12-03T19:14:48Z</dcterms:created>
  <dcterms:modified xsi:type="dcterms:W3CDTF">2025-01-28T18:33:05Z</dcterms:modified>
</cp:coreProperties>
</file>